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akahashi-92276\Desktop\2022031102955012\"/>
    </mc:Choice>
  </mc:AlternateContent>
  <bookViews>
    <workbookView xWindow="0" yWindow="1320" windowWidth="20730" windowHeight="11760"/>
  </bookViews>
  <sheets>
    <sheet name="お客様使用様式" sheetId="1" r:id="rId1"/>
    <sheet name="統合パターン" sheetId="2" r:id="rId2"/>
  </sheets>
  <definedNames>
    <definedName name="_xlnm.Print_Area" localSheetId="0">お客様使用様式!$A$1:$I$54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C39" i="1"/>
  <c r="F37" i="1"/>
  <c r="C37" i="1"/>
  <c r="F35" i="1"/>
  <c r="C35" i="1"/>
  <c r="B26" i="1"/>
</calcChain>
</file>

<file path=xl/comments1.xml><?xml version="1.0" encoding="utf-8"?>
<comments xmlns="http://schemas.openxmlformats.org/spreadsheetml/2006/main">
  <authors>
    <author>JN000000</author>
  </authors>
  <commentList>
    <comment ref="L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廃止店舗のｺｰﾄﾞを入力して、印刷してください。</t>
        </r>
      </text>
    </comment>
  </commentList>
</comments>
</file>

<file path=xl/sharedStrings.xml><?xml version="1.0" encoding="utf-8"?>
<sst xmlns="http://schemas.openxmlformats.org/spreadsheetml/2006/main" count="218" uniqueCount="143">
  <si>
    <t>様</t>
    <rPh sb="0" eb="1">
      <t>サマ</t>
    </rPh>
    <phoneticPr fontId="1"/>
  </si>
  <si>
    <t>拝啓　時下ますますご清栄のこととお慶び申し上げます。</t>
    <rPh sb="0" eb="2">
      <t>ハイケイ</t>
    </rPh>
    <rPh sb="3" eb="5">
      <t>ジカ</t>
    </rPh>
    <rPh sb="10" eb="12">
      <t>セイエイ</t>
    </rPh>
    <rPh sb="17" eb="18">
      <t>ヨロコ</t>
    </rPh>
    <rPh sb="19" eb="20">
      <t>モウ</t>
    </rPh>
    <rPh sb="21" eb="22">
      <t>ア</t>
    </rPh>
    <phoneticPr fontId="1"/>
  </si>
  <si>
    <t>【店名変更日】</t>
    <rPh sb="1" eb="3">
      <t>テンメイ</t>
    </rPh>
    <rPh sb="3" eb="6">
      <t>ヘンコウビ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</si>
  <si>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</si>
  <si>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</si>
  <si>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店名</t>
    <rPh sb="0" eb="2">
      <t>テンメイ</t>
    </rPh>
    <phoneticPr fontId="1"/>
  </si>
  <si>
    <t>（フリガナ）</t>
    <phoneticPr fontId="1"/>
  </si>
  <si>
    <t>店番号</t>
    <rPh sb="0" eb="2">
      <t>テンバン</t>
    </rPh>
    <rPh sb="2" eb="3">
      <t>ゴウ</t>
    </rPh>
    <phoneticPr fontId="1"/>
  </si>
  <si>
    <t>　　団体名・会社名</t>
    <rPh sb="2" eb="4">
      <t>ダンタイ</t>
    </rPh>
    <rPh sb="4" eb="5">
      <t>メイ</t>
    </rPh>
    <rPh sb="6" eb="8">
      <t>カイシャ</t>
    </rPh>
    <rPh sb="8" eb="9">
      <t>メイ</t>
    </rPh>
    <phoneticPr fontId="1"/>
  </si>
  <si>
    <t>　　　　　住　所</t>
    <rPh sb="5" eb="6">
      <t>ジュウ</t>
    </rPh>
    <rPh sb="7" eb="8">
      <t>ショ</t>
    </rPh>
    <phoneticPr fontId="1"/>
  </si>
  <si>
    <t>　　氏　名　 または　</t>
    <rPh sb="2" eb="3">
      <t>シ</t>
    </rPh>
    <rPh sb="4" eb="5">
      <t>メイ</t>
    </rPh>
    <phoneticPr fontId="1"/>
  </si>
  <si>
    <t>お願い申し上げます。</t>
    <rPh sb="5" eb="6">
      <t>ア</t>
    </rPh>
    <phoneticPr fontId="1"/>
  </si>
  <si>
    <t>令和      年　　　　月　　　　日</t>
    <rPh sb="0" eb="2">
      <t>レイワ</t>
    </rPh>
    <rPh sb="8" eb="9">
      <t>ネン</t>
    </rPh>
    <rPh sb="13" eb="14">
      <t>ツキ</t>
    </rPh>
    <rPh sb="18" eb="19">
      <t>ヒ</t>
    </rPh>
    <phoneticPr fontId="1"/>
  </si>
  <si>
    <t xml:space="preserve">   誠に恐れ入りますが「店名変更日」以降の当方あてのお振込につきまして</t>
    <rPh sb="3" eb="4">
      <t>マコト</t>
    </rPh>
    <rPh sb="5" eb="6">
      <t>オソ</t>
    </rPh>
    <rPh sb="7" eb="8">
      <t>イ</t>
    </rPh>
    <rPh sb="13" eb="15">
      <t>テンメイ</t>
    </rPh>
    <rPh sb="15" eb="18">
      <t>ヘンコウビ</t>
    </rPh>
    <rPh sb="19" eb="21">
      <t>イコウ</t>
    </rPh>
    <rPh sb="22" eb="24">
      <t>トウホウ</t>
    </rPh>
    <rPh sb="28" eb="30">
      <t>フリコミ</t>
    </rPh>
    <phoneticPr fontId="1"/>
  </si>
  <si>
    <t>は下記に記載のとおり、変更後の「新取引店名」をご指定いただきますよう</t>
    <rPh sb="1" eb="3">
      <t>カキ</t>
    </rPh>
    <rPh sb="4" eb="6">
      <t>キサイ</t>
    </rPh>
    <rPh sb="11" eb="13">
      <t>ヘンコウ</t>
    </rPh>
    <rPh sb="13" eb="14">
      <t>ゴ</t>
    </rPh>
    <rPh sb="16" eb="19">
      <t>シントリヒキ</t>
    </rPh>
    <rPh sb="19" eb="20">
      <t>テン</t>
    </rPh>
    <rPh sb="20" eb="21">
      <t>メイ</t>
    </rPh>
    <rPh sb="24" eb="26">
      <t>シテイ</t>
    </rPh>
    <phoneticPr fontId="1"/>
  </si>
  <si>
    <t>【新取引店名】</t>
    <rPh sb="1" eb="4">
      <t>シントリヒキ</t>
    </rPh>
    <rPh sb="4" eb="5">
      <t>テン</t>
    </rPh>
    <rPh sb="5" eb="6">
      <t>メイ</t>
    </rPh>
    <phoneticPr fontId="1"/>
  </si>
  <si>
    <t>振込口座の「店名」変更のお願い</t>
    <rPh sb="0" eb="2">
      <t>フリコミ</t>
    </rPh>
    <rPh sb="2" eb="4">
      <t>コウザ</t>
    </rPh>
    <rPh sb="6" eb="8">
      <t>テンメイ</t>
    </rPh>
    <rPh sb="9" eb="11">
      <t>ヘンコウ</t>
    </rPh>
    <rPh sb="13" eb="14">
      <t>ネガ</t>
    </rPh>
    <phoneticPr fontId="1"/>
  </si>
  <si>
    <t>敬具</t>
    <rPh sb="0" eb="2">
      <t>ケイグ</t>
    </rPh>
    <phoneticPr fontId="1"/>
  </si>
  <si>
    <t>＜振込依頼人様あて提出用＞</t>
    <rPh sb="1" eb="3">
      <t>フリコミ</t>
    </rPh>
    <rPh sb="3" eb="6">
      <t>イライニン</t>
    </rPh>
    <rPh sb="6" eb="7">
      <t>サマ</t>
    </rPh>
    <rPh sb="9" eb="12">
      <t>テイシュツヨウ</t>
    </rPh>
    <phoneticPr fontId="1"/>
  </si>
  <si>
    <t>　さて、当方の取引金融機関である香川県農業協同組合が、令和４年３月に</t>
    <rPh sb="4" eb="6">
      <t>トウホウ</t>
    </rPh>
    <rPh sb="7" eb="9">
      <t>トリヒキ</t>
    </rPh>
    <rPh sb="9" eb="11">
      <t>キンユウ</t>
    </rPh>
    <rPh sb="11" eb="13">
      <t>キカン</t>
    </rPh>
    <rPh sb="16" eb="19">
      <t>カガワケン</t>
    </rPh>
    <rPh sb="19" eb="21">
      <t>ノウギョウ</t>
    </rPh>
    <rPh sb="21" eb="23">
      <t>キョウドウ</t>
    </rPh>
    <rPh sb="23" eb="25">
      <t>クミアイ</t>
    </rPh>
    <rPh sb="27" eb="29">
      <t>レイワ</t>
    </rPh>
    <rPh sb="30" eb="31">
      <t>ネン</t>
    </rPh>
    <rPh sb="32" eb="33">
      <t>ツキ</t>
    </rPh>
    <phoneticPr fontId="1"/>
  </si>
  <si>
    <t>店舗統合を実施し、振込口座の「店名」が変更となります。</t>
    <rPh sb="0" eb="2">
      <t>テンポ</t>
    </rPh>
    <rPh sb="2" eb="4">
      <t>トウゴウ</t>
    </rPh>
    <rPh sb="5" eb="7">
      <t>ジッシ</t>
    </rPh>
    <rPh sb="9" eb="11">
      <t>フリコミ</t>
    </rPh>
    <rPh sb="11" eb="13">
      <t>コウザ</t>
    </rPh>
    <rPh sb="15" eb="17">
      <t>テンメイ</t>
    </rPh>
    <rPh sb="19" eb="21">
      <t>ヘンコウ</t>
    </rPh>
    <phoneticPr fontId="1"/>
  </si>
  <si>
    <t>＜店舗統合＞</t>
    <rPh sb="1" eb="3">
      <t>テンポ</t>
    </rPh>
    <rPh sb="3" eb="5">
      <t>トウゴウ</t>
    </rPh>
    <phoneticPr fontId="1"/>
  </si>
  <si>
    <t>≪前半≫３月１１日(金)最終営業、３月１４日（月）取扱開始</t>
    <rPh sb="1" eb="3">
      <t>ゼンハン</t>
    </rPh>
    <rPh sb="5" eb="6">
      <t>ツキ</t>
    </rPh>
    <rPh sb="8" eb="9">
      <t>ニチ</t>
    </rPh>
    <rPh sb="10" eb="11">
      <t>キン</t>
    </rPh>
    <rPh sb="12" eb="14">
      <t>サイシュウ</t>
    </rPh>
    <rPh sb="14" eb="16">
      <t>エイギョウ</t>
    </rPh>
    <rPh sb="18" eb="19">
      <t>ツキ</t>
    </rPh>
    <rPh sb="21" eb="22">
      <t>ニチ</t>
    </rPh>
    <rPh sb="23" eb="24">
      <t>ツキ</t>
    </rPh>
    <rPh sb="25" eb="27">
      <t>トリアツカ</t>
    </rPh>
    <rPh sb="27" eb="29">
      <t>カイシ</t>
    </rPh>
    <phoneticPr fontId="1"/>
  </si>
  <si>
    <t>店舗番号</t>
    <rPh sb="0" eb="2">
      <t>テンポ</t>
    </rPh>
    <rPh sb="2" eb="4">
      <t>バンゴウ</t>
    </rPh>
    <phoneticPr fontId="1"/>
  </si>
  <si>
    <t>廃止店舗</t>
    <rPh sb="0" eb="2">
      <t>ハイシ</t>
    </rPh>
    <rPh sb="2" eb="4">
      <t>テンポ</t>
    </rPh>
    <phoneticPr fontId="1"/>
  </si>
  <si>
    <t>統合店舗</t>
    <rPh sb="0" eb="2">
      <t>トウゴウ</t>
    </rPh>
    <rPh sb="2" eb="4">
      <t>テンポ</t>
    </rPh>
    <phoneticPr fontId="1"/>
  </si>
  <si>
    <t>旧店舗名称</t>
    <rPh sb="0" eb="3">
      <t>キュウテンポ</t>
    </rPh>
    <rPh sb="3" eb="5">
      <t>メイショウ</t>
    </rPh>
    <phoneticPr fontId="1"/>
  </si>
  <si>
    <t>相生支店</t>
  </si>
  <si>
    <t>⇒</t>
    <phoneticPr fontId="1"/>
  </si>
  <si>
    <t>引田支店</t>
  </si>
  <si>
    <t>大川造田出張所</t>
  </si>
  <si>
    <t>長尾支店</t>
  </si>
  <si>
    <t>鴨部支店</t>
  </si>
  <si>
    <t>鴨庄支店</t>
  </si>
  <si>
    <t>田中支店</t>
  </si>
  <si>
    <t>氷上支店</t>
  </si>
  <si>
    <t>井戸出張所</t>
  </si>
  <si>
    <t>三木町支店</t>
  </si>
  <si>
    <t>高田出張所</t>
  </si>
  <si>
    <t>前田支店</t>
  </si>
  <si>
    <t>仏生山支店</t>
  </si>
  <si>
    <t>多肥支店</t>
  </si>
  <si>
    <t>檀紙北出張所</t>
  </si>
  <si>
    <t>檀紙支店</t>
  </si>
  <si>
    <t>四海支店</t>
  </si>
  <si>
    <t>土庄支店</t>
  </si>
  <si>
    <t>昭和出張所</t>
  </si>
  <si>
    <t>綾南支店</t>
  </si>
  <si>
    <t>（陶支店）</t>
  </si>
  <si>
    <t>王越支店</t>
  </si>
  <si>
    <t>松山支店</t>
  </si>
  <si>
    <t>≪後半≫３月２５日(金)最終営業、３月２８日（月）取扱開始</t>
    <rPh sb="1" eb="3">
      <t>コウハン</t>
    </rPh>
    <rPh sb="5" eb="6">
      <t>ツキ</t>
    </rPh>
    <rPh sb="8" eb="9">
      <t>ニチ</t>
    </rPh>
    <rPh sb="10" eb="11">
      <t>キン</t>
    </rPh>
    <rPh sb="12" eb="14">
      <t>サイシュウ</t>
    </rPh>
    <rPh sb="14" eb="16">
      <t>エイギョウ</t>
    </rPh>
    <rPh sb="18" eb="19">
      <t>ツキ</t>
    </rPh>
    <rPh sb="21" eb="22">
      <t>ニチ</t>
    </rPh>
    <rPh sb="23" eb="24">
      <t>ツキ</t>
    </rPh>
    <rPh sb="25" eb="27">
      <t>トリアツカ</t>
    </rPh>
    <rPh sb="27" eb="29">
      <t>カイシ</t>
    </rPh>
    <phoneticPr fontId="1"/>
  </si>
  <si>
    <t>坂本支店</t>
  </si>
  <si>
    <t>飯山支店</t>
  </si>
  <si>
    <t>（法勲寺支店）</t>
  </si>
  <si>
    <t>長炭出張所</t>
  </si>
  <si>
    <t>協栄支店</t>
  </si>
  <si>
    <t>高篠出張所</t>
  </si>
  <si>
    <t>報徳出張所</t>
  </si>
  <si>
    <t>丸亀西支店</t>
  </si>
  <si>
    <t>（城南出張所）</t>
  </si>
  <si>
    <t>善通寺麻野出張所</t>
  </si>
  <si>
    <t>善通寺支店</t>
  </si>
  <si>
    <t>上郷出張所</t>
  </si>
  <si>
    <t>与北出張所</t>
  </si>
  <si>
    <t>善通寺東支店</t>
  </si>
  <si>
    <t>（龍川出張所）</t>
  </si>
  <si>
    <t>吉原出張所</t>
  </si>
  <si>
    <t>善通寺西支店</t>
  </si>
  <si>
    <t>（筆岡出張所）</t>
  </si>
  <si>
    <t>一ノ谷支店</t>
  </si>
  <si>
    <t>常磐支店</t>
  </si>
  <si>
    <t>紀伊支店</t>
  </si>
  <si>
    <t>大野原支店</t>
  </si>
  <si>
    <t>萩原支店</t>
  </si>
  <si>
    <t>五郷支店</t>
  </si>
  <si>
    <t>名称変更前</t>
    <rPh sb="0" eb="2">
      <t>メイショウ</t>
    </rPh>
    <rPh sb="2" eb="4">
      <t>ヘンコウ</t>
    </rPh>
    <rPh sb="4" eb="5">
      <t>マエ</t>
    </rPh>
    <phoneticPr fontId="1"/>
  </si>
  <si>
    <t>名称変更後</t>
    <rPh sb="0" eb="2">
      <t>メイショウ</t>
    </rPh>
    <rPh sb="2" eb="4">
      <t>ヘンコウ</t>
    </rPh>
    <rPh sb="4" eb="5">
      <t>ゴ</t>
    </rPh>
    <phoneticPr fontId="1"/>
  </si>
  <si>
    <t>陶支店</t>
  </si>
  <si>
    <t>住所変更有</t>
    <rPh sb="0" eb="2">
      <t>ジュウショ</t>
    </rPh>
    <rPh sb="2" eb="4">
      <t>ヘンコウ</t>
    </rPh>
    <rPh sb="4" eb="5">
      <t>アリ</t>
    </rPh>
    <phoneticPr fontId="1"/>
  </si>
  <si>
    <t>法勲寺支店</t>
  </si>
  <si>
    <t>城南出張所</t>
  </si>
  <si>
    <t>筆岡出張所</t>
  </si>
  <si>
    <t>龍川出張所</t>
  </si>
  <si>
    <t>廃止店舗ｺｰﾄﾞ</t>
    <rPh sb="0" eb="2">
      <t>ハイシ</t>
    </rPh>
    <rPh sb="2" eb="4">
      <t>テンポ</t>
    </rPh>
    <phoneticPr fontId="1"/>
  </si>
  <si>
    <t>令和 ４ 年 ３ 月 １２ 日（土）</t>
    <rPh sb="0" eb="2">
      <t>レイワ</t>
    </rPh>
    <rPh sb="5" eb="6">
      <t>ネン</t>
    </rPh>
    <rPh sb="9" eb="10">
      <t>ツキ</t>
    </rPh>
    <rPh sb="14" eb="15">
      <t>ニチ</t>
    </rPh>
    <rPh sb="16" eb="17">
      <t>ツチ</t>
    </rPh>
    <phoneticPr fontId="1"/>
  </si>
  <si>
    <t>令和 ４ 年 ３ 月 ２６ 日（土）</t>
    <rPh sb="0" eb="2">
      <t>レイワ</t>
    </rPh>
    <rPh sb="5" eb="6">
      <t>ネン</t>
    </rPh>
    <rPh sb="9" eb="10">
      <t>ツキ</t>
    </rPh>
    <rPh sb="14" eb="15">
      <t>ニチ</t>
    </rPh>
    <rPh sb="16" eb="17">
      <t>ツチ</t>
    </rPh>
    <phoneticPr fontId="1"/>
  </si>
  <si>
    <t>ヒケタシテン</t>
    <phoneticPr fontId="1"/>
  </si>
  <si>
    <t>ナガオシテン</t>
    <phoneticPr fontId="1"/>
  </si>
  <si>
    <t>カモシヨウシテン</t>
    <phoneticPr fontId="1"/>
  </si>
  <si>
    <t>ヒカミシテン</t>
    <phoneticPr fontId="1"/>
  </si>
  <si>
    <t>ミキチヨウシテン</t>
    <phoneticPr fontId="1"/>
  </si>
  <si>
    <t>マエダシテン</t>
    <phoneticPr fontId="1"/>
  </si>
  <si>
    <t>タヒシテン</t>
    <phoneticPr fontId="1"/>
  </si>
  <si>
    <t>ダンシシテン</t>
    <phoneticPr fontId="1"/>
  </si>
  <si>
    <t>トノシヨウシテン</t>
    <phoneticPr fontId="1"/>
  </si>
  <si>
    <t>リヨウナンシテン</t>
    <phoneticPr fontId="1"/>
  </si>
  <si>
    <t>マツヤマシテン</t>
    <phoneticPr fontId="1"/>
  </si>
  <si>
    <t>ハンザンシテン</t>
    <phoneticPr fontId="1"/>
  </si>
  <si>
    <t>キヨウエイシテン</t>
    <phoneticPr fontId="1"/>
  </si>
  <si>
    <t>マルガメニシシテン</t>
    <phoneticPr fontId="1"/>
  </si>
  <si>
    <t>ゼンツウジシテン</t>
    <phoneticPr fontId="1"/>
  </si>
  <si>
    <t>ゼンツウジヒガシシテン</t>
    <phoneticPr fontId="1"/>
  </si>
  <si>
    <t>ゼンツウジニシシテン</t>
    <phoneticPr fontId="1"/>
  </si>
  <si>
    <t>トキワシテン</t>
    <phoneticPr fontId="1"/>
  </si>
  <si>
    <t>オオノハラシテン</t>
    <phoneticPr fontId="1"/>
  </si>
  <si>
    <t>アイオイシテン</t>
    <phoneticPr fontId="1"/>
  </si>
  <si>
    <t>カベシテン</t>
    <phoneticPr fontId="1"/>
  </si>
  <si>
    <t>タナカシテン</t>
    <phoneticPr fontId="1"/>
  </si>
  <si>
    <t>シカイシテン</t>
    <phoneticPr fontId="1"/>
  </si>
  <si>
    <t>オオゴシシテン</t>
    <phoneticPr fontId="1"/>
  </si>
  <si>
    <t>サカモトシテン</t>
    <phoneticPr fontId="1"/>
  </si>
  <si>
    <t>イチノタニシテン</t>
    <phoneticPr fontId="1"/>
  </si>
  <si>
    <t>キイシテン</t>
    <phoneticPr fontId="1"/>
  </si>
  <si>
    <t>ハギワラシテン</t>
    <phoneticPr fontId="1"/>
  </si>
  <si>
    <t>ゴゴウシテン</t>
    <phoneticPr fontId="1"/>
  </si>
  <si>
    <t>香川県農業協同組合（８３３２）</t>
    <rPh sb="0" eb="3">
      <t>カガワケン</t>
    </rPh>
    <rPh sb="3" eb="4">
      <t>ノウ</t>
    </rPh>
    <rPh sb="4" eb="5">
      <t>ギョウ</t>
    </rPh>
    <rPh sb="5" eb="6">
      <t>キョウ</t>
    </rPh>
    <rPh sb="6" eb="7">
      <t>ドウ</t>
    </rPh>
    <rPh sb="7" eb="8">
      <t>グミ</t>
    </rPh>
    <rPh sb="8" eb="9">
      <t>ゴウ</t>
    </rPh>
    <phoneticPr fontId="1"/>
  </si>
  <si>
    <t>金融機関名「香川県農業協同組合」及び金融機関コ－ド「８３３２」の変更はございません。</t>
    <rPh sb="0" eb="2">
      <t>キンユウ</t>
    </rPh>
    <rPh sb="2" eb="4">
      <t>キカン</t>
    </rPh>
    <rPh sb="4" eb="5">
      <t>メイ</t>
    </rPh>
    <rPh sb="6" eb="9">
      <t>カガワケン</t>
    </rPh>
    <rPh sb="9" eb="11">
      <t>ノウギョウ</t>
    </rPh>
    <rPh sb="11" eb="13">
      <t>キョウドウ</t>
    </rPh>
    <rPh sb="13" eb="15">
      <t>クミアイ</t>
    </rPh>
    <rPh sb="16" eb="17">
      <t>オヨ</t>
    </rPh>
    <rPh sb="18" eb="20">
      <t>キンユウ</t>
    </rPh>
    <rPh sb="20" eb="22">
      <t>キカン</t>
    </rPh>
    <rPh sb="32" eb="34">
      <t>ヘンコウ</t>
    </rPh>
    <phoneticPr fontId="1"/>
  </si>
  <si>
    <t>※「新店名」でのお振込手続は、店名変更日以降にお願いいたします。</t>
    <rPh sb="2" eb="4">
      <t>シンテン</t>
    </rPh>
    <rPh sb="4" eb="5">
      <t>メイ</t>
    </rPh>
    <rPh sb="9" eb="11">
      <t>フリコミ</t>
    </rPh>
    <rPh sb="11" eb="13">
      <t>テツヅキ</t>
    </rPh>
    <rPh sb="15" eb="16">
      <t>テン</t>
    </rPh>
    <rPh sb="16" eb="17">
      <t>メイ</t>
    </rPh>
    <rPh sb="17" eb="19">
      <t>ヘンコウ</t>
    </rPh>
    <rPh sb="19" eb="20">
      <t>ビ</t>
    </rPh>
    <rPh sb="20" eb="22">
      <t>イコウ</t>
    </rPh>
    <rPh sb="24" eb="25">
      <t>ネガ</t>
    </rPh>
    <phoneticPr fontId="1"/>
  </si>
  <si>
    <t>店名変更後もＡＴＭでお振込取引をいただく際は、しばらくの間は旧店名表示となります。</t>
    <rPh sb="0" eb="2">
      <t>テンメイ</t>
    </rPh>
    <rPh sb="2" eb="4">
      <t>ヘンコウ</t>
    </rPh>
    <rPh sb="4" eb="5">
      <t>ゴ</t>
    </rPh>
    <rPh sb="11" eb="13">
      <t>フリコミ</t>
    </rPh>
    <rPh sb="13" eb="15">
      <t>トリヒキ</t>
    </rPh>
    <rPh sb="20" eb="21">
      <t>サイ</t>
    </rPh>
    <rPh sb="28" eb="29">
      <t>アイダ</t>
    </rPh>
    <rPh sb="30" eb="31">
      <t>キュウ</t>
    </rPh>
    <rPh sb="31" eb="33">
      <t>テンメイ</t>
    </rPh>
    <rPh sb="33" eb="35">
      <t>ヒョウジ</t>
    </rPh>
    <phoneticPr fontId="1"/>
  </si>
  <si>
    <t>スエシテン</t>
    <phoneticPr fontId="1"/>
  </si>
  <si>
    <t>ホウクンジシテン</t>
    <phoneticPr fontId="1"/>
  </si>
  <si>
    <t>ハンザンシテン</t>
    <phoneticPr fontId="1"/>
  </si>
  <si>
    <t>マルガメニシシテン</t>
    <phoneticPr fontId="1"/>
  </si>
  <si>
    <t>ゼンツウジニシシテン</t>
    <phoneticPr fontId="1"/>
  </si>
  <si>
    <t>ゼンツウジヒガシシテン</t>
    <phoneticPr fontId="1"/>
  </si>
  <si>
    <t>オオカワゾウタシユツチヨウシヨ</t>
  </si>
  <si>
    <t>イドシユツチヨウシヨ</t>
  </si>
  <si>
    <t>タカタシユツチヨウシヨ</t>
  </si>
  <si>
    <t>ブツシヨウザンシテン</t>
  </si>
  <si>
    <t>ダンシキタシユツチヨウシヨ</t>
  </si>
  <si>
    <t>シヨウワシユツチヨウシヨ</t>
  </si>
  <si>
    <t>ナガスミシユツチヨウシヨ</t>
  </si>
  <si>
    <t>タカシノシユツチヨウシヨ</t>
  </si>
  <si>
    <t>ホウトクシユツチヨウシヨ</t>
  </si>
  <si>
    <t>ゼンツウジアサノシユツチヨウシヨ</t>
  </si>
  <si>
    <t>カミゴウシユツチヨウシヨ</t>
  </si>
  <si>
    <t>ヨギタシユツチヨウシヨ</t>
  </si>
  <si>
    <t>ヨシハラシユツチヨウシヨ</t>
  </si>
  <si>
    <t>リヨウナンシテン</t>
  </si>
  <si>
    <t>ジヨウナンシユツチヨウシヨ</t>
  </si>
  <si>
    <t>フデオカシユツチヨウシヨ</t>
  </si>
  <si>
    <t>タツカワシユツチヨウシヨ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</si>
</sst>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HGSｺﾞｼｯｸM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197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4" borderId="1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4" borderId="11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4" fillId="0" borderId="0" xfId="0" applyFont="1" applyAlignment="1">
      <alignment horizontal="right" vertical="top"/>
    </xf>
    <xf numFmtId="0" fontId="6" fillId="4" borderId="2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23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DF1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90" zoomScaleNormal="90" workbookViewId="0">
      <selection activeCell="J12" sqref="J12"/>
    </sheetView>
  </sheetViews>
  <sheetFormatPr defaultRowHeight="13.5"/>
  <cols>
    <col min="1" max="1" width="6.625" customWidth="1"/>
    <col min="2" max="2" width="11.75" customWidth="1"/>
    <col min="4" max="4" width="11.125" customWidth="1"/>
    <col min="7" max="7" width="11.125" customWidth="1"/>
    <col min="9" max="9" width="8.625" customWidth="1"/>
  </cols>
  <sheetData>
    <row r="1" spans="1:12" ht="20.25" customHeight="1" thickBot="1">
      <c r="A1" s="1"/>
      <c r="B1" s="1"/>
      <c r="C1" s="1"/>
      <c r="D1" s="1"/>
      <c r="E1" s="86" t="s">
        <v>0</v>
      </c>
      <c r="H1" s="16"/>
      <c r="I1" s="37" t="s">
        <v>18</v>
      </c>
      <c r="K1" s="28" t="s">
        <v>84</v>
      </c>
      <c r="L1" s="38">
        <v>101</v>
      </c>
    </row>
    <row r="2" spans="1:12" ht="24" customHeight="1">
      <c r="A2" s="1"/>
      <c r="B2" s="1"/>
      <c r="C2" s="1"/>
      <c r="D2" s="1"/>
      <c r="E2" s="86"/>
      <c r="H2" s="16"/>
      <c r="I2" s="37"/>
      <c r="K2" s="28"/>
      <c r="L2" s="9"/>
    </row>
    <row r="3" spans="1:12" ht="13.5" customHeight="1">
      <c r="A3" s="2"/>
      <c r="B3" s="2"/>
      <c r="C3" s="2"/>
      <c r="D3" s="2"/>
      <c r="E3" s="86"/>
    </row>
    <row r="6" spans="1:12">
      <c r="A6" s="89" t="s">
        <v>16</v>
      </c>
      <c r="B6" s="89"/>
      <c r="C6" s="89"/>
      <c r="D6" s="89"/>
      <c r="E6" s="89"/>
      <c r="F6" s="89"/>
      <c r="G6" s="89"/>
      <c r="H6" s="89"/>
      <c r="I6" s="89"/>
    </row>
    <row r="7" spans="1:12">
      <c r="A7" s="89"/>
      <c r="B7" s="89"/>
      <c r="C7" s="89"/>
      <c r="D7" s="89"/>
      <c r="E7" s="89"/>
      <c r="F7" s="89"/>
      <c r="G7" s="89"/>
      <c r="H7" s="89"/>
      <c r="I7" s="89"/>
    </row>
    <row r="8" spans="1:12">
      <c r="A8" s="89"/>
      <c r="B8" s="89"/>
      <c r="C8" s="89"/>
      <c r="D8" s="89"/>
      <c r="E8" s="89"/>
      <c r="F8" s="89"/>
      <c r="G8" s="89"/>
      <c r="H8" s="89"/>
      <c r="I8" s="89"/>
    </row>
    <row r="10" spans="1:12">
      <c r="A10" s="46" t="s">
        <v>1</v>
      </c>
      <c r="B10" s="46"/>
      <c r="C10" s="46"/>
      <c r="D10" s="46"/>
      <c r="E10" s="46"/>
      <c r="F10" s="46"/>
      <c r="G10" s="46"/>
      <c r="H10" s="46"/>
      <c r="I10" s="46"/>
    </row>
    <row r="11" spans="1:12">
      <c r="A11" s="46"/>
      <c r="B11" s="46"/>
      <c r="C11" s="46"/>
      <c r="D11" s="46"/>
      <c r="E11" s="46"/>
      <c r="F11" s="46"/>
      <c r="G11" s="46"/>
      <c r="H11" s="46"/>
      <c r="I11" s="46"/>
    </row>
    <row r="12" spans="1:12" ht="13.5" customHeight="1">
      <c r="A12" s="90" t="s">
        <v>19</v>
      </c>
      <c r="B12" s="90"/>
      <c r="C12" s="90"/>
      <c r="D12" s="90"/>
      <c r="E12" s="90"/>
      <c r="F12" s="90"/>
      <c r="G12" s="90"/>
      <c r="H12" s="90"/>
      <c r="I12" s="90"/>
    </row>
    <row r="13" spans="1:12" ht="13.5" customHeight="1">
      <c r="A13" s="90"/>
      <c r="B13" s="90"/>
      <c r="C13" s="90"/>
      <c r="D13" s="90"/>
      <c r="E13" s="90"/>
      <c r="F13" s="90"/>
      <c r="G13" s="90"/>
      <c r="H13" s="90"/>
      <c r="I13" s="90"/>
    </row>
    <row r="14" spans="1:12">
      <c r="A14" s="46" t="s">
        <v>20</v>
      </c>
      <c r="B14" s="46"/>
      <c r="C14" s="46"/>
      <c r="D14" s="46"/>
      <c r="E14" s="46"/>
      <c r="F14" s="46"/>
      <c r="G14" s="46"/>
      <c r="H14" s="46"/>
      <c r="I14" s="46"/>
    </row>
    <row r="15" spans="1:12">
      <c r="A15" s="46"/>
      <c r="B15" s="46"/>
      <c r="C15" s="46"/>
      <c r="D15" s="46"/>
      <c r="E15" s="46"/>
      <c r="F15" s="46"/>
      <c r="G15" s="46"/>
      <c r="H15" s="46"/>
      <c r="I15" s="46"/>
    </row>
    <row r="16" spans="1:12">
      <c r="A16" s="46" t="s">
        <v>13</v>
      </c>
      <c r="B16" s="46"/>
      <c r="C16" s="46"/>
      <c r="D16" s="46"/>
      <c r="E16" s="46"/>
      <c r="F16" s="46"/>
      <c r="G16" s="46"/>
      <c r="H16" s="46"/>
      <c r="I16" s="46"/>
    </row>
    <row r="17" spans="1:16">
      <c r="A17" s="46"/>
      <c r="B17" s="46"/>
      <c r="C17" s="46"/>
      <c r="D17" s="46"/>
      <c r="E17" s="46"/>
      <c r="F17" s="46"/>
      <c r="G17" s="46"/>
      <c r="H17" s="46"/>
      <c r="I17" s="46"/>
    </row>
    <row r="18" spans="1:16">
      <c r="A18" s="46" t="s">
        <v>14</v>
      </c>
      <c r="B18" s="46"/>
      <c r="C18" s="46"/>
      <c r="D18" s="46"/>
      <c r="E18" s="46"/>
      <c r="F18" s="46"/>
      <c r="G18" s="46"/>
      <c r="H18" s="46"/>
      <c r="I18" s="46"/>
    </row>
    <row r="19" spans="1:16">
      <c r="A19" s="46"/>
      <c r="B19" s="46"/>
      <c r="C19" s="46"/>
      <c r="D19" s="46"/>
      <c r="E19" s="46"/>
      <c r="F19" s="46"/>
      <c r="G19" s="46"/>
      <c r="H19" s="46"/>
      <c r="I19" s="46"/>
    </row>
    <row r="20" spans="1:16">
      <c r="A20" s="46" t="s">
        <v>11</v>
      </c>
      <c r="B20" s="46"/>
      <c r="C20" s="46"/>
      <c r="D20" s="46"/>
      <c r="E20" s="46"/>
      <c r="F20" s="46"/>
      <c r="G20" s="46"/>
      <c r="H20" s="46"/>
      <c r="I20" s="46"/>
    </row>
    <row r="21" spans="1:16">
      <c r="A21" s="46"/>
      <c r="B21" s="46"/>
      <c r="C21" s="46"/>
      <c r="D21" s="46"/>
      <c r="E21" s="46"/>
      <c r="F21" s="46"/>
      <c r="G21" s="46"/>
      <c r="H21" s="46"/>
      <c r="I21" s="46"/>
    </row>
    <row r="22" spans="1:16" ht="24.75" customHeight="1">
      <c r="H22" s="70" t="s">
        <v>17</v>
      </c>
      <c r="I22" s="70"/>
      <c r="J22" s="13"/>
      <c r="K22" s="13"/>
      <c r="L22" s="13"/>
      <c r="M22" s="13"/>
      <c r="N22" s="13"/>
      <c r="O22" s="13"/>
      <c r="P22" s="13"/>
    </row>
    <row r="23" spans="1:16" ht="13.5" customHeight="1">
      <c r="A23" s="47" t="s">
        <v>2</v>
      </c>
      <c r="B23" s="48"/>
      <c r="C23" s="48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3.5" customHeight="1">
      <c r="A24" s="48"/>
      <c r="B24" s="48"/>
      <c r="C24" s="48"/>
    </row>
    <row r="26" spans="1:16" ht="13.5" customHeight="1">
      <c r="B26" s="45" t="str">
        <f>VLOOKUP($L$1,統合パターン!$B$5:$K$45,10,FALSE)</f>
        <v>令和 ４ 年 ３ 月 １２ 日（土）</v>
      </c>
      <c r="C26" s="45"/>
      <c r="D26" s="45"/>
      <c r="E26" s="45"/>
      <c r="F26" s="45"/>
      <c r="G26" s="45"/>
      <c r="H26" s="12"/>
    </row>
    <row r="27" spans="1:16" ht="13.5" customHeight="1">
      <c r="B27" s="45"/>
      <c r="C27" s="45"/>
      <c r="D27" s="45"/>
      <c r="E27" s="45"/>
      <c r="F27" s="45"/>
      <c r="G27" s="45"/>
      <c r="H27" s="12"/>
    </row>
    <row r="29" spans="1:16" ht="13.5" customHeight="1">
      <c r="A29" s="47" t="s">
        <v>15</v>
      </c>
      <c r="B29" s="48"/>
      <c r="C29" s="48"/>
    </row>
    <row r="30" spans="1:16" ht="13.5" customHeight="1">
      <c r="A30" s="48"/>
      <c r="B30" s="48"/>
      <c r="C30" s="48"/>
    </row>
    <row r="31" spans="1:16" ht="17.25" customHeight="1">
      <c r="A31" s="4"/>
      <c r="B31" s="56" t="s">
        <v>116</v>
      </c>
      <c r="C31" s="56"/>
      <c r="D31" s="56"/>
      <c r="E31" s="56"/>
      <c r="F31" s="56"/>
      <c r="G31" s="56"/>
      <c r="H31" s="56"/>
      <c r="I31" s="5"/>
    </row>
    <row r="32" spans="1:16" ht="15.75" customHeight="1" thickBot="1">
      <c r="A32" s="5"/>
      <c r="B32" s="56"/>
      <c r="C32" s="56"/>
      <c r="D32" s="56"/>
      <c r="E32" s="56"/>
      <c r="F32" s="57"/>
      <c r="G32" s="57"/>
      <c r="H32" s="57"/>
      <c r="I32" s="5"/>
    </row>
    <row r="33" spans="1:12">
      <c r="A33" s="6"/>
      <c r="B33" s="55"/>
      <c r="C33" s="58" t="s">
        <v>3</v>
      </c>
      <c r="D33" s="58"/>
      <c r="E33" s="59"/>
      <c r="F33" s="49" t="s">
        <v>4</v>
      </c>
      <c r="G33" s="50"/>
      <c r="H33" s="51"/>
    </row>
    <row r="34" spans="1:12">
      <c r="A34" s="6"/>
      <c r="B34" s="55"/>
      <c r="C34" s="58"/>
      <c r="D34" s="58"/>
      <c r="E34" s="59"/>
      <c r="F34" s="52"/>
      <c r="G34" s="53"/>
      <c r="H34" s="54"/>
    </row>
    <row r="35" spans="1:12">
      <c r="A35" s="6"/>
      <c r="B35" s="55" t="s">
        <v>6</v>
      </c>
      <c r="C35" s="60" t="str">
        <f>VLOOKUP($L$1,統合パターン!$B$5:$K$45,3,FALSE)</f>
        <v>アイオイシテン</v>
      </c>
      <c r="D35" s="60"/>
      <c r="E35" s="61"/>
      <c r="F35" s="64" t="str">
        <f>VLOOKUP($L$1,統合パターン!$B$5:$K$45,8,FALSE)</f>
        <v>ヒケタシテン</v>
      </c>
      <c r="G35" s="65"/>
      <c r="H35" s="66"/>
    </row>
    <row r="36" spans="1:12">
      <c r="B36" s="91"/>
      <c r="C36" s="62"/>
      <c r="D36" s="62"/>
      <c r="E36" s="63"/>
      <c r="F36" s="67"/>
      <c r="G36" s="68"/>
      <c r="H36" s="69"/>
    </row>
    <row r="37" spans="1:12" ht="19.5" customHeight="1">
      <c r="B37" s="92" t="s">
        <v>5</v>
      </c>
      <c r="C37" s="92" t="str">
        <f>VLOOKUP($L$1,統合パターン!$B$5:$K$45,2,FALSE)</f>
        <v>相生支店</v>
      </c>
      <c r="D37" s="92"/>
      <c r="E37" s="94"/>
      <c r="F37" s="39" t="str">
        <f>VLOOKUP($L$1,統合パターン!$B$5:$K$45,7,FALSE)</f>
        <v>引田支店</v>
      </c>
      <c r="G37" s="40"/>
      <c r="H37" s="41"/>
    </row>
    <row r="38" spans="1:12" ht="18" customHeight="1">
      <c r="B38" s="93"/>
      <c r="C38" s="95"/>
      <c r="D38" s="95"/>
      <c r="E38" s="96"/>
      <c r="F38" s="42"/>
      <c r="G38" s="43"/>
      <c r="H38" s="44"/>
    </row>
    <row r="39" spans="1:12" ht="23.25" customHeight="1">
      <c r="A39" s="6"/>
      <c r="B39" s="72" t="s">
        <v>7</v>
      </c>
      <c r="C39" s="80">
        <f>VLOOKUP($L$1,統合パターン!$B$5:$K$45,1,FALSE)</f>
        <v>101</v>
      </c>
      <c r="D39" s="81"/>
      <c r="E39" s="82"/>
      <c r="F39" s="74">
        <f>VLOOKUP($L$1,統合パターン!$B$5:$K$45,6,FALSE)</f>
        <v>102</v>
      </c>
      <c r="G39" s="75"/>
      <c r="H39" s="76"/>
    </row>
    <row r="40" spans="1:12" ht="23.25" customHeight="1" thickBot="1">
      <c r="B40" s="73"/>
      <c r="C40" s="83"/>
      <c r="D40" s="84"/>
      <c r="E40" s="85"/>
      <c r="F40" s="77"/>
      <c r="G40" s="78"/>
      <c r="H40" s="79"/>
    </row>
    <row r="41" spans="1:12" ht="13.5" customHeight="1">
      <c r="B41" s="7"/>
      <c r="C41" s="8"/>
      <c r="D41" s="8"/>
      <c r="E41" s="8"/>
      <c r="F41" s="9"/>
      <c r="G41" s="9"/>
      <c r="H41" s="9"/>
    </row>
    <row r="42" spans="1:12" ht="25.5" customHeight="1">
      <c r="A42" s="87" t="s">
        <v>117</v>
      </c>
      <c r="B42" s="87"/>
      <c r="C42" s="87"/>
      <c r="D42" s="87"/>
      <c r="E42" s="87"/>
      <c r="F42" s="87"/>
      <c r="G42" s="87"/>
      <c r="H42" s="87"/>
      <c r="I42" s="87"/>
      <c r="J42" s="3"/>
      <c r="K42" s="3"/>
      <c r="L42" s="3"/>
    </row>
    <row r="43" spans="1:12" ht="8.25" customHeight="1">
      <c r="A43" s="87"/>
      <c r="B43" s="87"/>
      <c r="C43" s="87"/>
      <c r="D43" s="87"/>
      <c r="E43" s="87"/>
      <c r="F43" s="87"/>
      <c r="G43" s="87"/>
      <c r="H43" s="87"/>
      <c r="I43" s="87"/>
      <c r="J43" s="3"/>
      <c r="K43" s="3"/>
      <c r="L43" s="3"/>
    </row>
    <row r="44" spans="1:12" ht="18" customHeight="1">
      <c r="A44" s="88" t="s">
        <v>119</v>
      </c>
      <c r="B44" s="88"/>
      <c r="C44" s="88"/>
      <c r="D44" s="88"/>
      <c r="E44" s="88"/>
      <c r="F44" s="88"/>
      <c r="G44" s="88"/>
      <c r="H44" s="88"/>
      <c r="I44" s="88"/>
      <c r="J44" s="3"/>
      <c r="K44" s="3"/>
      <c r="L44" s="3"/>
    </row>
    <row r="45" spans="1:12" ht="18" customHeight="1">
      <c r="A45" s="71"/>
      <c r="B45" s="71"/>
      <c r="C45" s="71"/>
      <c r="D45" s="71"/>
      <c r="E45" s="71"/>
      <c r="F45" s="71"/>
      <c r="G45" s="71"/>
      <c r="H45" s="71"/>
      <c r="I45" s="71"/>
      <c r="J45" s="3"/>
      <c r="K45" s="3"/>
      <c r="L45" s="3"/>
    </row>
    <row r="46" spans="1:1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22.5" customHeight="1">
      <c r="A47" s="99" t="s">
        <v>118</v>
      </c>
      <c r="B47" s="99"/>
      <c r="C47" s="99"/>
      <c r="D47" s="99"/>
      <c r="E47" s="99"/>
      <c r="F47" s="99"/>
      <c r="G47" s="99"/>
      <c r="H47" s="99"/>
      <c r="I47" s="99"/>
      <c r="J47" s="3"/>
      <c r="K47" s="3"/>
      <c r="L47" s="3"/>
    </row>
    <row r="48" spans="1:12">
      <c r="B48" s="10"/>
      <c r="C48" s="10"/>
      <c r="D48" s="10"/>
      <c r="E48" s="10"/>
      <c r="F48" s="10"/>
      <c r="G48" s="10"/>
      <c r="H48" s="10"/>
    </row>
    <row r="49" spans="4:9">
      <c r="D49" s="98" t="s">
        <v>12</v>
      </c>
      <c r="E49" s="98"/>
      <c r="F49" s="98"/>
    </row>
    <row r="50" spans="4:9">
      <c r="D50" s="98" t="s">
        <v>9</v>
      </c>
      <c r="E50" s="98"/>
      <c r="F50" s="6"/>
      <c r="G50" s="6"/>
      <c r="H50" s="6"/>
      <c r="I50" s="6"/>
    </row>
    <row r="51" spans="4:9">
      <c r="D51" s="98"/>
      <c r="E51" s="98"/>
      <c r="F51" s="6"/>
      <c r="G51" s="6"/>
      <c r="H51" s="6"/>
      <c r="I51" s="6"/>
    </row>
    <row r="52" spans="4:9">
      <c r="D52" s="98"/>
      <c r="E52" s="98"/>
      <c r="F52" s="6"/>
      <c r="G52" s="6"/>
      <c r="H52" s="6"/>
      <c r="I52" s="6"/>
    </row>
    <row r="53" spans="4:9" ht="20.25" customHeight="1">
      <c r="D53" s="98" t="s">
        <v>10</v>
      </c>
      <c r="E53" s="98"/>
      <c r="F53" s="6"/>
      <c r="G53" s="6"/>
      <c r="H53" s="6"/>
      <c r="I53" s="6"/>
    </row>
    <row r="54" spans="4:9">
      <c r="D54" s="97" t="s">
        <v>8</v>
      </c>
      <c r="E54" s="97"/>
      <c r="F54" s="11"/>
      <c r="G54" s="11"/>
      <c r="H54" s="11"/>
      <c r="I54" s="11"/>
    </row>
  </sheetData>
  <mergeCells count="34">
    <mergeCell ref="D54:E54"/>
    <mergeCell ref="D53:E53"/>
    <mergeCell ref="D50:E52"/>
    <mergeCell ref="A47:I47"/>
    <mergeCell ref="D49:F49"/>
    <mergeCell ref="A45:I45"/>
    <mergeCell ref="B39:B40"/>
    <mergeCell ref="F39:H40"/>
    <mergeCell ref="C39:E40"/>
    <mergeCell ref="E1:E3"/>
    <mergeCell ref="A42:I42"/>
    <mergeCell ref="A43:I43"/>
    <mergeCell ref="A44:I44"/>
    <mergeCell ref="A6:I8"/>
    <mergeCell ref="A10:I11"/>
    <mergeCell ref="A12:I13"/>
    <mergeCell ref="A14:I15"/>
    <mergeCell ref="B35:B36"/>
    <mergeCell ref="B37:B38"/>
    <mergeCell ref="A29:C30"/>
    <mergeCell ref="C37:E38"/>
    <mergeCell ref="F37:H38"/>
    <mergeCell ref="B26:G27"/>
    <mergeCell ref="A16:I17"/>
    <mergeCell ref="A18:I19"/>
    <mergeCell ref="A20:I21"/>
    <mergeCell ref="A23:C24"/>
    <mergeCell ref="F33:H34"/>
    <mergeCell ref="B33:B34"/>
    <mergeCell ref="B31:H32"/>
    <mergeCell ref="C33:E34"/>
    <mergeCell ref="C35:E36"/>
    <mergeCell ref="F35:H36"/>
    <mergeCell ref="H22:I22"/>
  </mergeCells>
  <phoneticPr fontId="1"/>
  <pageMargins left="0.9" right="0.51181102362204722" top="0.53" bottom="0.38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workbookViewId="0">
      <selection activeCell="D5" sqref="D5"/>
    </sheetView>
  </sheetViews>
  <sheetFormatPr defaultRowHeight="13.5"/>
  <cols>
    <col min="1" max="2" width="6.625" customWidth="1"/>
    <col min="3" max="3" width="16.625" customWidth="1"/>
    <col min="4" max="4" width="24.875" customWidth="1"/>
    <col min="5" max="5" width="5.125" customWidth="1"/>
    <col min="6" max="7" width="6.625" customWidth="1"/>
    <col min="8" max="9" width="16.625" customWidth="1"/>
    <col min="10" max="11" width="16.25" customWidth="1"/>
    <col min="12" max="12" width="14.875" customWidth="1"/>
    <col min="13" max="13" width="14.125" customWidth="1"/>
    <col min="15" max="15" width="14.125" customWidth="1"/>
  </cols>
  <sheetData>
    <row r="2" spans="1:15" ht="18.75">
      <c r="A2" s="17" t="s">
        <v>21</v>
      </c>
    </row>
    <row r="3" spans="1:15" ht="19.5" customHeight="1">
      <c r="A3" s="14" t="s">
        <v>22</v>
      </c>
      <c r="M3" s="18"/>
    </row>
    <row r="4" spans="1:15" s="20" customFormat="1">
      <c r="A4" s="29" t="s">
        <v>23</v>
      </c>
      <c r="B4" s="30"/>
      <c r="C4" s="19" t="s">
        <v>24</v>
      </c>
      <c r="D4" s="19"/>
      <c r="E4" s="19"/>
      <c r="F4" s="29" t="s">
        <v>23</v>
      </c>
      <c r="G4" s="30"/>
      <c r="H4" s="33" t="s">
        <v>25</v>
      </c>
      <c r="I4" s="33"/>
      <c r="J4" s="31" t="s">
        <v>26</v>
      </c>
      <c r="K4" s="26"/>
      <c r="M4" s="19"/>
      <c r="N4" s="19"/>
      <c r="O4" s="19"/>
    </row>
    <row r="5" spans="1:15" ht="20.100000000000001" customHeight="1">
      <c r="A5" s="21">
        <v>8332</v>
      </c>
      <c r="B5" s="22">
        <v>101</v>
      </c>
      <c r="C5" s="23" t="s">
        <v>27</v>
      </c>
      <c r="D5" s="23" t="s">
        <v>106</v>
      </c>
      <c r="E5" s="15" t="s">
        <v>28</v>
      </c>
      <c r="F5" s="21">
        <v>8332</v>
      </c>
      <c r="G5" s="22">
        <v>102</v>
      </c>
      <c r="H5" s="34" t="s">
        <v>29</v>
      </c>
      <c r="I5" s="35" t="s">
        <v>87</v>
      </c>
      <c r="J5" s="32"/>
      <c r="K5" s="1" t="s">
        <v>85</v>
      </c>
      <c r="M5" s="15"/>
      <c r="N5" s="15"/>
      <c r="O5" s="15"/>
    </row>
    <row r="6" spans="1:15" ht="20.100000000000001" customHeight="1">
      <c r="A6" s="21">
        <v>8332</v>
      </c>
      <c r="B6" s="22">
        <v>155</v>
      </c>
      <c r="C6" s="23" t="s">
        <v>30</v>
      </c>
      <c r="D6" s="23" t="s">
        <v>126</v>
      </c>
      <c r="E6" s="15" t="s">
        <v>28</v>
      </c>
      <c r="F6" s="21">
        <v>8332</v>
      </c>
      <c r="G6" s="22">
        <v>156</v>
      </c>
      <c r="H6" s="34" t="s">
        <v>31</v>
      </c>
      <c r="I6" s="35" t="s">
        <v>88</v>
      </c>
      <c r="J6" s="32"/>
      <c r="K6" s="1" t="s">
        <v>85</v>
      </c>
      <c r="M6" s="15"/>
      <c r="N6" s="15"/>
      <c r="O6" s="15"/>
    </row>
    <row r="7" spans="1:15" ht="20.100000000000001" customHeight="1">
      <c r="A7" s="21">
        <v>8332</v>
      </c>
      <c r="B7" s="22">
        <v>174</v>
      </c>
      <c r="C7" s="23" t="s">
        <v>32</v>
      </c>
      <c r="D7" s="23" t="s">
        <v>107</v>
      </c>
      <c r="E7" s="15" t="s">
        <v>28</v>
      </c>
      <c r="F7" s="21">
        <v>8332</v>
      </c>
      <c r="G7" s="22">
        <v>175</v>
      </c>
      <c r="H7" s="34" t="s">
        <v>33</v>
      </c>
      <c r="I7" s="35" t="s">
        <v>89</v>
      </c>
      <c r="J7" s="32"/>
      <c r="K7" s="1" t="s">
        <v>85</v>
      </c>
      <c r="M7" s="15"/>
      <c r="N7" s="15"/>
      <c r="O7" s="15"/>
    </row>
    <row r="8" spans="1:15" ht="20.100000000000001" customHeight="1">
      <c r="A8" s="21">
        <v>8332</v>
      </c>
      <c r="B8" s="22">
        <v>204</v>
      </c>
      <c r="C8" s="23" t="s">
        <v>34</v>
      </c>
      <c r="D8" s="23" t="s">
        <v>108</v>
      </c>
      <c r="E8" s="15" t="s">
        <v>28</v>
      </c>
      <c r="F8" s="21">
        <v>8332</v>
      </c>
      <c r="G8" s="22">
        <v>205</v>
      </c>
      <c r="H8" s="34" t="s">
        <v>35</v>
      </c>
      <c r="I8" s="35" t="s">
        <v>90</v>
      </c>
      <c r="J8" s="32"/>
      <c r="K8" s="1" t="s">
        <v>85</v>
      </c>
      <c r="M8" s="15"/>
      <c r="N8" s="15"/>
      <c r="O8" s="15"/>
    </row>
    <row r="9" spans="1:15" ht="20.100000000000001" customHeight="1">
      <c r="A9" s="21">
        <v>8332</v>
      </c>
      <c r="B9" s="22">
        <v>207</v>
      </c>
      <c r="C9" s="23" t="s">
        <v>36</v>
      </c>
      <c r="D9" s="23" t="s">
        <v>127</v>
      </c>
      <c r="E9" s="15" t="s">
        <v>28</v>
      </c>
      <c r="F9" s="21">
        <v>8332</v>
      </c>
      <c r="G9" s="22">
        <v>200</v>
      </c>
      <c r="H9" s="34" t="s">
        <v>37</v>
      </c>
      <c r="I9" s="35" t="s">
        <v>91</v>
      </c>
      <c r="J9" s="32"/>
      <c r="K9" s="1" t="s">
        <v>85</v>
      </c>
      <c r="M9" s="15"/>
      <c r="N9" s="15"/>
      <c r="O9" s="15"/>
    </row>
    <row r="10" spans="1:15" ht="20.100000000000001" customHeight="1">
      <c r="A10" s="21">
        <v>8332</v>
      </c>
      <c r="B10" s="22">
        <v>269</v>
      </c>
      <c r="C10" s="23" t="s">
        <v>38</v>
      </c>
      <c r="D10" s="23" t="s">
        <v>128</v>
      </c>
      <c r="E10" s="15" t="s">
        <v>28</v>
      </c>
      <c r="F10" s="21">
        <v>8332</v>
      </c>
      <c r="G10" s="22">
        <v>267</v>
      </c>
      <c r="H10" s="34" t="s">
        <v>39</v>
      </c>
      <c r="I10" s="35" t="s">
        <v>92</v>
      </c>
      <c r="J10" s="32"/>
      <c r="K10" s="1" t="s">
        <v>85</v>
      </c>
    </row>
    <row r="11" spans="1:15" ht="20.100000000000001" customHeight="1">
      <c r="A11" s="21">
        <v>8332</v>
      </c>
      <c r="B11" s="22">
        <v>302</v>
      </c>
      <c r="C11" s="23" t="s">
        <v>40</v>
      </c>
      <c r="D11" s="23" t="s">
        <v>129</v>
      </c>
      <c r="E11" s="15" t="s">
        <v>28</v>
      </c>
      <c r="F11" s="21">
        <v>8332</v>
      </c>
      <c r="G11" s="22">
        <v>303</v>
      </c>
      <c r="H11" s="34" t="s">
        <v>41</v>
      </c>
      <c r="I11" s="35" t="s">
        <v>93</v>
      </c>
      <c r="J11" s="32"/>
      <c r="K11" s="1" t="s">
        <v>85</v>
      </c>
    </row>
    <row r="12" spans="1:15" ht="20.100000000000001" customHeight="1">
      <c r="A12" s="21">
        <v>8332</v>
      </c>
      <c r="B12" s="22">
        <v>378</v>
      </c>
      <c r="C12" s="23" t="s">
        <v>42</v>
      </c>
      <c r="D12" s="23" t="s">
        <v>130</v>
      </c>
      <c r="E12" s="15" t="s">
        <v>28</v>
      </c>
      <c r="F12" s="21">
        <v>8332</v>
      </c>
      <c r="G12" s="22">
        <v>373</v>
      </c>
      <c r="H12" s="34" t="s">
        <v>43</v>
      </c>
      <c r="I12" s="35" t="s">
        <v>94</v>
      </c>
      <c r="J12" s="32"/>
      <c r="K12" s="1" t="s">
        <v>85</v>
      </c>
    </row>
    <row r="13" spans="1:15" ht="20.100000000000001" customHeight="1">
      <c r="A13" s="21">
        <v>8332</v>
      </c>
      <c r="B13" s="22">
        <v>435</v>
      </c>
      <c r="C13" s="23" t="s">
        <v>44</v>
      </c>
      <c r="D13" s="23" t="s">
        <v>109</v>
      </c>
      <c r="E13" s="15" t="s">
        <v>28</v>
      </c>
      <c r="F13" s="21">
        <v>8332</v>
      </c>
      <c r="G13" s="22">
        <v>431</v>
      </c>
      <c r="H13" s="34" t="s">
        <v>45</v>
      </c>
      <c r="I13" s="35" t="s">
        <v>95</v>
      </c>
      <c r="J13" s="32"/>
      <c r="K13" s="1" t="s">
        <v>85</v>
      </c>
    </row>
    <row r="14" spans="1:15" ht="20.100000000000001" customHeight="1">
      <c r="A14" s="21">
        <v>8332</v>
      </c>
      <c r="B14" s="22">
        <v>452</v>
      </c>
      <c r="C14" s="23" t="s">
        <v>46</v>
      </c>
      <c r="D14" s="23" t="s">
        <v>131</v>
      </c>
      <c r="E14" s="15" t="s">
        <v>28</v>
      </c>
      <c r="F14" s="21">
        <v>8332</v>
      </c>
      <c r="G14" s="22">
        <v>451</v>
      </c>
      <c r="H14" s="34" t="s">
        <v>47</v>
      </c>
      <c r="I14" s="36" t="s">
        <v>96</v>
      </c>
      <c r="J14" s="32" t="s">
        <v>48</v>
      </c>
      <c r="K14" s="1" t="s">
        <v>85</v>
      </c>
    </row>
    <row r="15" spans="1:15" ht="20.100000000000001" customHeight="1">
      <c r="A15" s="21">
        <v>8332</v>
      </c>
      <c r="B15" s="22">
        <v>481</v>
      </c>
      <c r="C15" s="23" t="s">
        <v>49</v>
      </c>
      <c r="D15" s="23" t="s">
        <v>110</v>
      </c>
      <c r="E15" s="15" t="s">
        <v>28</v>
      </c>
      <c r="F15" s="21">
        <v>8332</v>
      </c>
      <c r="G15" s="22">
        <v>482</v>
      </c>
      <c r="H15" s="34" t="s">
        <v>50</v>
      </c>
      <c r="I15" s="36" t="s">
        <v>97</v>
      </c>
      <c r="J15" s="32"/>
      <c r="K15" s="1" t="s">
        <v>85</v>
      </c>
    </row>
    <row r="16" spans="1:15">
      <c r="A16" s="20"/>
      <c r="B16" s="20"/>
      <c r="F16" s="20"/>
      <c r="G16" s="20"/>
    </row>
    <row r="17" spans="1:11">
      <c r="A17" s="14" t="s">
        <v>51</v>
      </c>
      <c r="B17" s="20"/>
      <c r="F17" s="20"/>
      <c r="G17" s="20"/>
    </row>
    <row r="18" spans="1:11">
      <c r="A18" s="29" t="s">
        <v>23</v>
      </c>
      <c r="B18" s="30"/>
      <c r="C18" s="19" t="s">
        <v>24</v>
      </c>
      <c r="D18" s="19"/>
      <c r="E18" s="24"/>
      <c r="F18" s="29" t="s">
        <v>23</v>
      </c>
      <c r="G18" s="30"/>
      <c r="H18" s="19" t="s">
        <v>25</v>
      </c>
      <c r="I18" s="19"/>
      <c r="J18" s="19" t="s">
        <v>26</v>
      </c>
      <c r="K18" s="26"/>
    </row>
    <row r="19" spans="1:11" ht="20.100000000000001" customHeight="1">
      <c r="A19" s="21">
        <v>8332</v>
      </c>
      <c r="B19" s="22">
        <v>534</v>
      </c>
      <c r="C19" s="23" t="s">
        <v>52</v>
      </c>
      <c r="D19" s="23" t="s">
        <v>111</v>
      </c>
      <c r="E19" s="15" t="s">
        <v>28</v>
      </c>
      <c r="F19" s="21">
        <v>8332</v>
      </c>
      <c r="G19" s="22">
        <v>533</v>
      </c>
      <c r="H19" s="23" t="s">
        <v>53</v>
      </c>
      <c r="I19" s="23" t="s">
        <v>98</v>
      </c>
      <c r="J19" s="23" t="s">
        <v>54</v>
      </c>
      <c r="K19" s="1" t="s">
        <v>86</v>
      </c>
    </row>
    <row r="20" spans="1:11" ht="20.100000000000001" customHeight="1">
      <c r="A20" s="21">
        <v>8332</v>
      </c>
      <c r="B20" s="22">
        <v>553</v>
      </c>
      <c r="C20" s="23" t="s">
        <v>55</v>
      </c>
      <c r="D20" s="23" t="s">
        <v>132</v>
      </c>
      <c r="E20" s="15" t="s">
        <v>28</v>
      </c>
      <c r="F20" s="21">
        <v>8332</v>
      </c>
      <c r="G20" s="22">
        <v>550</v>
      </c>
      <c r="H20" s="23" t="s">
        <v>56</v>
      </c>
      <c r="I20" s="23" t="s">
        <v>99</v>
      </c>
      <c r="J20" s="23"/>
      <c r="K20" s="1" t="s">
        <v>86</v>
      </c>
    </row>
    <row r="21" spans="1:11" ht="20.100000000000001" customHeight="1">
      <c r="A21" s="21">
        <v>8332</v>
      </c>
      <c r="B21" s="22">
        <v>558</v>
      </c>
      <c r="C21" s="23" t="s">
        <v>57</v>
      </c>
      <c r="D21" s="23" t="s">
        <v>133</v>
      </c>
      <c r="E21" s="15" t="s">
        <v>28</v>
      </c>
      <c r="F21" s="21">
        <v>8332</v>
      </c>
      <c r="G21" s="22">
        <v>550</v>
      </c>
      <c r="H21" s="23" t="s">
        <v>56</v>
      </c>
      <c r="I21" s="23" t="s">
        <v>99</v>
      </c>
      <c r="J21" s="23"/>
      <c r="K21" s="1" t="s">
        <v>86</v>
      </c>
    </row>
    <row r="22" spans="1:11" ht="20.100000000000001" customHeight="1">
      <c r="A22" s="21">
        <v>8332</v>
      </c>
      <c r="B22" s="22">
        <v>581</v>
      </c>
      <c r="C22" s="23" t="s">
        <v>58</v>
      </c>
      <c r="D22" s="23" t="s">
        <v>134</v>
      </c>
      <c r="E22" s="15" t="s">
        <v>28</v>
      </c>
      <c r="F22" s="21">
        <v>8332</v>
      </c>
      <c r="G22" s="22">
        <v>580</v>
      </c>
      <c r="H22" s="23" t="s">
        <v>59</v>
      </c>
      <c r="I22" s="23" t="s">
        <v>100</v>
      </c>
      <c r="J22" s="23" t="s">
        <v>60</v>
      </c>
      <c r="K22" s="1" t="s">
        <v>86</v>
      </c>
    </row>
    <row r="23" spans="1:11" ht="20.100000000000001" customHeight="1">
      <c r="A23" s="21">
        <v>8332</v>
      </c>
      <c r="B23" s="22">
        <v>611</v>
      </c>
      <c r="C23" s="23" t="s">
        <v>61</v>
      </c>
      <c r="D23" s="23" t="s">
        <v>135</v>
      </c>
      <c r="E23" s="15" t="s">
        <v>28</v>
      </c>
      <c r="F23" s="21">
        <v>8332</v>
      </c>
      <c r="G23" s="22">
        <v>610</v>
      </c>
      <c r="H23" s="23" t="s">
        <v>62</v>
      </c>
      <c r="I23" s="23" t="s">
        <v>101</v>
      </c>
      <c r="J23" s="23"/>
      <c r="K23" s="1" t="s">
        <v>86</v>
      </c>
    </row>
    <row r="24" spans="1:11" ht="20.100000000000001" customHeight="1">
      <c r="A24" s="21">
        <v>8332</v>
      </c>
      <c r="B24" s="22">
        <v>612</v>
      </c>
      <c r="C24" s="23" t="s">
        <v>63</v>
      </c>
      <c r="D24" s="23" t="s">
        <v>136</v>
      </c>
      <c r="E24" s="15" t="s">
        <v>28</v>
      </c>
      <c r="F24" s="21">
        <v>8332</v>
      </c>
      <c r="G24" s="22">
        <v>610</v>
      </c>
      <c r="H24" s="23" t="s">
        <v>62</v>
      </c>
      <c r="I24" s="23" t="s">
        <v>101</v>
      </c>
      <c r="J24" s="23"/>
      <c r="K24" s="1" t="s">
        <v>86</v>
      </c>
    </row>
    <row r="25" spans="1:11" ht="20.100000000000001" customHeight="1">
      <c r="A25" s="21">
        <v>8332</v>
      </c>
      <c r="B25" s="22">
        <v>614</v>
      </c>
      <c r="C25" s="23" t="s">
        <v>64</v>
      </c>
      <c r="D25" s="23" t="s">
        <v>137</v>
      </c>
      <c r="E25" s="15" t="s">
        <v>28</v>
      </c>
      <c r="F25" s="21">
        <v>8332</v>
      </c>
      <c r="G25" s="22">
        <v>617</v>
      </c>
      <c r="H25" s="23" t="s">
        <v>65</v>
      </c>
      <c r="I25" s="23" t="s">
        <v>102</v>
      </c>
      <c r="J25" s="23" t="s">
        <v>66</v>
      </c>
      <c r="K25" s="1" t="s">
        <v>86</v>
      </c>
    </row>
    <row r="26" spans="1:11" ht="20.100000000000001" customHeight="1">
      <c r="A26" s="21">
        <v>8332</v>
      </c>
      <c r="B26" s="22">
        <v>616</v>
      </c>
      <c r="C26" s="23" t="s">
        <v>67</v>
      </c>
      <c r="D26" s="23" t="s">
        <v>138</v>
      </c>
      <c r="E26" s="15" t="s">
        <v>28</v>
      </c>
      <c r="F26" s="21">
        <v>8332</v>
      </c>
      <c r="G26" s="22">
        <v>615</v>
      </c>
      <c r="H26" s="23" t="s">
        <v>68</v>
      </c>
      <c r="I26" s="23" t="s">
        <v>103</v>
      </c>
      <c r="J26" s="23" t="s">
        <v>69</v>
      </c>
      <c r="K26" s="1" t="s">
        <v>86</v>
      </c>
    </row>
    <row r="27" spans="1:11" ht="20.100000000000001" customHeight="1">
      <c r="A27" s="21">
        <v>8332</v>
      </c>
      <c r="B27" s="22">
        <v>764</v>
      </c>
      <c r="C27" s="23" t="s">
        <v>70</v>
      </c>
      <c r="D27" s="23" t="s">
        <v>112</v>
      </c>
      <c r="E27" s="15" t="s">
        <v>28</v>
      </c>
      <c r="F27" s="21">
        <v>8332</v>
      </c>
      <c r="G27" s="22">
        <v>763</v>
      </c>
      <c r="H27" s="23" t="s">
        <v>71</v>
      </c>
      <c r="I27" s="23" t="s">
        <v>104</v>
      </c>
      <c r="J27" s="23"/>
      <c r="K27" s="1" t="s">
        <v>86</v>
      </c>
    </row>
    <row r="28" spans="1:11" ht="20.100000000000001" customHeight="1">
      <c r="A28" s="21">
        <v>8332</v>
      </c>
      <c r="B28" s="22">
        <v>802</v>
      </c>
      <c r="C28" s="23" t="s">
        <v>72</v>
      </c>
      <c r="D28" s="23" t="s">
        <v>113</v>
      </c>
      <c r="E28" s="15" t="s">
        <v>28</v>
      </c>
      <c r="F28" s="21">
        <v>8332</v>
      </c>
      <c r="G28" s="22">
        <v>801</v>
      </c>
      <c r="H28" s="23" t="s">
        <v>73</v>
      </c>
      <c r="I28" s="23" t="s">
        <v>105</v>
      </c>
      <c r="J28" s="23"/>
      <c r="K28" s="1" t="s">
        <v>86</v>
      </c>
    </row>
    <row r="29" spans="1:11" ht="20.100000000000001" customHeight="1">
      <c r="A29" s="21">
        <v>8332</v>
      </c>
      <c r="B29" s="22">
        <v>803</v>
      </c>
      <c r="C29" s="23" t="s">
        <v>74</v>
      </c>
      <c r="D29" s="23" t="s">
        <v>114</v>
      </c>
      <c r="E29" s="15" t="s">
        <v>28</v>
      </c>
      <c r="F29" s="21">
        <v>8332</v>
      </c>
      <c r="G29" s="22">
        <v>801</v>
      </c>
      <c r="H29" s="23" t="s">
        <v>73</v>
      </c>
      <c r="I29" s="23" t="s">
        <v>105</v>
      </c>
      <c r="J29" s="23"/>
      <c r="K29" s="1" t="s">
        <v>86</v>
      </c>
    </row>
    <row r="30" spans="1:11" ht="20.100000000000001" customHeight="1">
      <c r="A30" s="21">
        <v>8332</v>
      </c>
      <c r="B30" s="22">
        <v>804</v>
      </c>
      <c r="C30" s="23" t="s">
        <v>75</v>
      </c>
      <c r="D30" s="23" t="s">
        <v>115</v>
      </c>
      <c r="E30" s="15" t="s">
        <v>28</v>
      </c>
      <c r="F30" s="21">
        <v>8332</v>
      </c>
      <c r="G30" s="22">
        <v>801</v>
      </c>
      <c r="H30" s="23" t="s">
        <v>73</v>
      </c>
      <c r="I30" s="23" t="s">
        <v>105</v>
      </c>
      <c r="J30" s="23"/>
      <c r="K30" s="1" t="s">
        <v>86</v>
      </c>
    </row>
    <row r="31" spans="1:11">
      <c r="A31" s="25"/>
      <c r="B31" s="25"/>
      <c r="C31" s="1"/>
      <c r="D31" s="1"/>
      <c r="E31" s="25"/>
      <c r="F31" s="25"/>
      <c r="G31" s="25"/>
      <c r="H31" s="1"/>
      <c r="I31" s="1"/>
      <c r="J31" s="1"/>
      <c r="K31" s="1"/>
    </row>
    <row r="32" spans="1:11">
      <c r="A32" s="14" t="s">
        <v>22</v>
      </c>
      <c r="B32" s="20"/>
      <c r="F32" s="20"/>
      <c r="G32" s="20"/>
    </row>
    <row r="33" spans="1:11">
      <c r="A33" s="29" t="s">
        <v>23</v>
      </c>
      <c r="B33" s="30"/>
      <c r="C33" s="19" t="s">
        <v>76</v>
      </c>
      <c r="D33" s="19"/>
      <c r="E33" s="24"/>
      <c r="F33" s="29" t="s">
        <v>23</v>
      </c>
      <c r="G33" s="30"/>
      <c r="H33" s="19" t="s">
        <v>77</v>
      </c>
      <c r="I33" s="19"/>
      <c r="J33" s="24"/>
      <c r="K33" s="27"/>
    </row>
    <row r="34" spans="1:11" ht="20.100000000000001" customHeight="1">
      <c r="A34" s="21">
        <v>8332</v>
      </c>
      <c r="B34" s="22">
        <v>451</v>
      </c>
      <c r="C34" s="23" t="s">
        <v>78</v>
      </c>
      <c r="D34" s="23" t="s">
        <v>120</v>
      </c>
      <c r="E34" s="23"/>
      <c r="F34" s="21">
        <v>8332</v>
      </c>
      <c r="G34" s="22">
        <v>451</v>
      </c>
      <c r="H34" s="23" t="s">
        <v>47</v>
      </c>
      <c r="I34" s="23" t="s">
        <v>139</v>
      </c>
      <c r="J34" s="23" t="s">
        <v>79</v>
      </c>
      <c r="K34" s="1" t="s">
        <v>85</v>
      </c>
    </row>
    <row r="35" spans="1:11">
      <c r="A35" s="20"/>
      <c r="B35" s="20"/>
    </row>
    <row r="36" spans="1:11">
      <c r="A36" s="14" t="s">
        <v>51</v>
      </c>
      <c r="B36" s="20"/>
      <c r="F36" s="20"/>
      <c r="G36" s="20"/>
    </row>
    <row r="37" spans="1:11">
      <c r="A37" s="29" t="s">
        <v>23</v>
      </c>
      <c r="B37" s="30"/>
      <c r="C37" s="19" t="s">
        <v>76</v>
      </c>
      <c r="D37" s="19"/>
      <c r="E37" s="24"/>
      <c r="F37" s="29" t="s">
        <v>23</v>
      </c>
      <c r="G37" s="30"/>
      <c r="H37" s="19" t="s">
        <v>77</v>
      </c>
      <c r="I37" s="19"/>
      <c r="J37" s="24"/>
      <c r="K37" s="27"/>
    </row>
    <row r="38" spans="1:11" ht="20.100000000000001" customHeight="1">
      <c r="A38" s="21">
        <v>8332</v>
      </c>
      <c r="B38" s="22">
        <v>533</v>
      </c>
      <c r="C38" s="23" t="s">
        <v>80</v>
      </c>
      <c r="D38" s="23" t="s">
        <v>121</v>
      </c>
      <c r="E38" s="23"/>
      <c r="F38" s="21">
        <v>8332</v>
      </c>
      <c r="G38" s="22">
        <v>533</v>
      </c>
      <c r="H38" s="23" t="s">
        <v>53</v>
      </c>
      <c r="I38" s="23" t="s">
        <v>122</v>
      </c>
      <c r="J38" s="23"/>
      <c r="K38" s="1" t="s">
        <v>86</v>
      </c>
    </row>
    <row r="39" spans="1:11" ht="20.100000000000001" customHeight="1">
      <c r="A39" s="21">
        <v>8332</v>
      </c>
      <c r="B39" s="22">
        <v>580</v>
      </c>
      <c r="C39" s="23" t="s">
        <v>81</v>
      </c>
      <c r="D39" s="23" t="s">
        <v>140</v>
      </c>
      <c r="E39" s="23"/>
      <c r="F39" s="21">
        <v>8332</v>
      </c>
      <c r="G39" s="22">
        <v>580</v>
      </c>
      <c r="H39" s="23" t="s">
        <v>59</v>
      </c>
      <c r="I39" s="23" t="s">
        <v>123</v>
      </c>
      <c r="J39" s="23"/>
      <c r="K39" s="1" t="s">
        <v>86</v>
      </c>
    </row>
    <row r="40" spans="1:11" ht="20.100000000000001" customHeight="1">
      <c r="A40" s="21">
        <v>8332</v>
      </c>
      <c r="B40" s="22">
        <v>615</v>
      </c>
      <c r="C40" s="23" t="s">
        <v>82</v>
      </c>
      <c r="D40" s="23" t="s">
        <v>141</v>
      </c>
      <c r="E40" s="23"/>
      <c r="F40" s="21">
        <v>8332</v>
      </c>
      <c r="G40" s="22">
        <v>615</v>
      </c>
      <c r="H40" s="23" t="s">
        <v>68</v>
      </c>
      <c r="I40" s="23" t="s">
        <v>124</v>
      </c>
      <c r="J40" s="23"/>
      <c r="K40" s="1" t="s">
        <v>86</v>
      </c>
    </row>
    <row r="41" spans="1:11" ht="20.100000000000001" customHeight="1">
      <c r="A41" s="21">
        <v>8332</v>
      </c>
      <c r="B41" s="22">
        <v>617</v>
      </c>
      <c r="C41" s="23" t="s">
        <v>83</v>
      </c>
      <c r="D41" s="23" t="s">
        <v>142</v>
      </c>
      <c r="E41" s="23"/>
      <c r="F41" s="21">
        <v>8332</v>
      </c>
      <c r="G41" s="22">
        <v>617</v>
      </c>
      <c r="H41" s="23" t="s">
        <v>65</v>
      </c>
      <c r="I41" s="23" t="s">
        <v>125</v>
      </c>
      <c r="J41" s="23"/>
      <c r="K41" s="1" t="s">
        <v>86</v>
      </c>
    </row>
  </sheetData>
  <phoneticPr fontId="1"/>
  <pageMargins left="0.7" right="0.38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お客様使用様式</vt:lpstr>
      <vt:lpstr>統合パターン</vt:lpstr>
      <vt:lpstr>お客様使用様式!Print_Area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JAバンク香川</dc:creator>
  <cp:lastModifiedBy>髙橋 美奈子</cp:lastModifiedBy>
  <cp:lastPrinted>2022-01-10T05:51:46Z</cp:lastPrinted>
  <dcterms:created xsi:type="dcterms:W3CDTF">2019-06-12T09:19:37Z</dcterms:created>
  <dcterms:modified xsi:type="dcterms:W3CDTF">2022-03-11T07:36:09Z</dcterms:modified>
</cp:coreProperties>
</file>